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<sst xmlns="http://schemas.openxmlformats.org/spreadsheetml/2006/main" count="53" uniqueCount="53">
  <si>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</si>
  <si>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</si>
  <si>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</si>
  <si>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</si>
  <si>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</si>
  <si>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</si>
  <si>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</si>
  <si>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</si>
  <si>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</si>
  <si>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</si>
  <si>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</si>
  <si>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</si>
  <si>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</si>
  <si>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</si>
  <si>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</si>
  <si>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</si>
  <si>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</si>
  <si>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</si>
  <si>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</si>
  <si>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</si>
  <si>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</si>
  <si>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</si>
  <si>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</si>
  <si>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</si>
  <si>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</si>
  <si>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</si>
  <si>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</si>
  <si>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</si>
  <si>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2022 год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</si>
  <si>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</si>
  <si>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</si>
  <si>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</si>
  <si>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</si>
  <si>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</si>
  <si>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</si>
  <si>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</si>
  <si>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</si>
  <si>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</si>
  <si>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</si>
  <si>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Реализация переданных государственных полномочий по назначению государственной социальной помощи, в том числе на основании социального контракта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</si>
  <si>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</si>
  <si>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На приобретение специализированного автотранспорта для муниципальных учреждений социальной защиты населения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</si>
  <si>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</si>
  <si>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</si>
  <si>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</si>
  <si>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</si>
  <si>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5</t>
  </si>
  <si>
    <t xml:space="preserve">округа на 2022 год и на плановый </t>
  </si>
  <si>
    <t>период 2023 и 2024 годов</t>
  </si>
  <si>
    <t>Субвенции и иные межбюджетные трансферты Копейского городского округа на 2022 год и на плановый период 2023 и 2024 годов</t>
  </si>
  <si>
    <t>тыс. руб.</t>
  </si>
  <si>
    <t>На реализацию программ местного развития и обеспечения занятости
для шахтерских городов и поселков</t>
  </si>
  <si>
    <t>Начальник финансового управления администрации Копейского городского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</si>
</sst>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46">
      <selection activeCell="A50" sqref="A50"/>
    </sheetView>
  </sheetViews>
  <sheetFormatPr defaultColWidth="9.00390625" defaultRowHeight="12.75"/>
  <cols>
    <col min="1" max="1" width="70.125" style="9" customWidth="1"/>
    <col min="2" max="2" width="15.625" style="3" customWidth="1"/>
    <col min="3" max="3" width="18.125" style="3" customWidth="1"/>
    <col min="4" max="4" width="16.125" style="3" customWidth="1"/>
    <col min="5" max="16384" width="9.125" style="3" customWidth="1"/>
  </cols>
  <sheetData>
    <row r="1" spans="2:4" ht="15.75" customHeight="1">
      <c r="B1" s="12" t="s">
        <v>46</v>
      </c>
      <c r="C1" s="12"/>
      <c r="D1" s="12"/>
    </row>
    <row r="2" spans="2:4" ht="21" customHeight="1">
      <c r="B2" s="12" t="s">
        <v>30</v>
      </c>
      <c r="C2" s="12"/>
      <c r="D2" s="12"/>
    </row>
    <row r="3" spans="2:4" ht="19.5" customHeight="1">
      <c r="B3" s="12" t="s">
        <v>47</v>
      </c>
      <c r="C3" s="12"/>
      <c r="D3" s="12"/>
    </row>
    <row r="4" spans="2:4" ht="18" customHeight="1">
      <c r="B4" s="12" t="s">
        <v>48</v>
      </c>
      <c r="C4" s="12"/>
      <c r="D4" s="12"/>
    </row>
    <row r="5" ht="19.5" customHeight="1"/>
    <row r="6" spans="1:4" ht="43.5" customHeight="1">
      <c r="A6" s="13" t="s">
        <v>49</v>
      </c>
      <c r="B6" s="13"/>
      <c r="C6" s="13"/>
      <c r="D6" s="13"/>
    </row>
    <row r="7" spans="1:4" ht="16.5" customHeight="1">
      <c r="A7" s="11"/>
      <c r="B7" s="11"/>
      <c r="C7" s="11"/>
      <c r="D7" s="2" t="s">
        <v>50</v>
      </c>
    </row>
    <row r="8" spans="1:4" ht="21.75" customHeight="1">
      <c r="A8" s="14"/>
      <c r="B8" s="16" t="s">
        <v>28</v>
      </c>
      <c r="C8" s="16" t="s">
        <v>36</v>
      </c>
      <c r="D8" s="16" t="s">
        <v>42</v>
      </c>
    </row>
    <row r="9" spans="1:4" ht="24.75" customHeight="1">
      <c r="A9" s="15" t="s">
        <v>35</v>
      </c>
      <c r="B9" s="17">
        <f>B10+B46</f>
        <v>2600576.3</v>
      </c>
      <c r="C9" s="17">
        <f>C10+C46</f>
        <v>2630842.4</v>
      </c>
      <c r="D9" s="17">
        <f>D10+D46</f>
        <v>2669593</v>
      </c>
    </row>
    <row r="10" spans="1:4" ht="31.5" customHeight="1">
      <c r="A10" s="16" t="s">
        <v>34</v>
      </c>
      <c r="B10" s="4">
        <f>SUM(B11:B45)</f>
        <v>2527449.5</v>
      </c>
      <c r="C10" s="4">
        <f>SUM(C11:C45)</f>
        <v>2555958.3</v>
      </c>
      <c r="D10" s="4">
        <f>SUM(D11:D45)</f>
        <v>2588601.6</v>
      </c>
    </row>
    <row r="11" spans="1:4" ht="50.25" customHeight="1">
      <c r="A11" s="5" t="s">
        <v>29</v>
      </c>
      <c r="B11" s="4">
        <v>591</v>
      </c>
      <c r="C11" s="4">
        <v>21.4</v>
      </c>
      <c r="D11" s="4">
        <v>19.1</v>
      </c>
    </row>
    <row r="12" spans="1:4" ht="18.75" customHeight="1">
      <c r="A12" s="5" t="s">
        <v>0</v>
      </c>
      <c r="B12" s="1">
        <v>3619.9</v>
      </c>
      <c r="C12" s="1">
        <v>3321</v>
      </c>
      <c r="D12" s="1">
        <v>3485.3</v>
      </c>
    </row>
    <row r="13" spans="1:4" ht="49.5" customHeight="1">
      <c r="A13" s="5" t="s">
        <v>11</v>
      </c>
      <c r="B13" s="1">
        <v>116230.3</v>
      </c>
      <c r="C13" s="1">
        <v>116230.3</v>
      </c>
      <c r="D13" s="1">
        <v>116230.3</v>
      </c>
    </row>
    <row r="14" spans="1:4" ht="30.75" customHeight="1">
      <c r="A14" s="5" t="s">
        <v>19</v>
      </c>
      <c r="B14" s="1">
        <v>17401</v>
      </c>
      <c r="C14" s="1">
        <v>18097</v>
      </c>
      <c r="D14" s="1">
        <v>18820.9</v>
      </c>
    </row>
    <row r="15" spans="1:4" ht="18.75" customHeight="1">
      <c r="A15" s="5" t="s">
        <v>1</v>
      </c>
      <c r="B15" s="1">
        <v>101918.1</v>
      </c>
      <c r="C15" s="1">
        <v>101904.7</v>
      </c>
      <c r="D15" s="1">
        <v>101904.7</v>
      </c>
    </row>
    <row r="16" spans="1:4" ht="34.5" customHeight="1">
      <c r="A16" s="5" t="s">
        <v>2</v>
      </c>
      <c r="B16" s="1">
        <v>119279.1</v>
      </c>
      <c r="C16" s="1">
        <v>133743.2</v>
      </c>
      <c r="D16" s="1">
        <v>150683.6</v>
      </c>
    </row>
    <row r="17" spans="1:4" ht="15.75" customHeight="1">
      <c r="A17" s="5" t="s">
        <v>14</v>
      </c>
      <c r="B17" s="1">
        <v>50966.6</v>
      </c>
      <c r="C17" s="1">
        <v>53005.2</v>
      </c>
      <c r="D17" s="1">
        <v>55125.4</v>
      </c>
    </row>
    <row r="18" spans="1:4" ht="33.75" customHeight="1">
      <c r="A18" s="5" t="s">
        <v>26</v>
      </c>
      <c r="B18" s="1">
        <v>120493.6</v>
      </c>
      <c r="C18" s="1">
        <v>124584.5</v>
      </c>
      <c r="D18" s="1">
        <v>129567.8</v>
      </c>
    </row>
    <row r="19" spans="1:4" ht="53.25" customHeight="1">
      <c r="A19" s="5" t="s">
        <v>25</v>
      </c>
      <c r="B19" s="1">
        <v>32271.1</v>
      </c>
      <c r="C19" s="1">
        <v>33314.6</v>
      </c>
      <c r="D19" s="1">
        <v>34399.8</v>
      </c>
    </row>
    <row r="20" spans="1:4" ht="50.25" customHeight="1">
      <c r="A20" s="5" t="s">
        <v>13</v>
      </c>
      <c r="B20" s="1">
        <v>76175.5</v>
      </c>
      <c r="C20" s="1">
        <v>79131.6</v>
      </c>
      <c r="D20" s="1">
        <v>82205.8</v>
      </c>
    </row>
    <row r="21" spans="1:4" ht="66" customHeight="1">
      <c r="A21" s="5" t="s">
        <v>23</v>
      </c>
      <c r="B21" s="1">
        <f>496+54.4</f>
        <v>550.4</v>
      </c>
      <c r="C21" s="1">
        <f>515.8+54.4</f>
        <v>570.1999999999999</v>
      </c>
      <c r="D21" s="1">
        <f>536.4+54.4</f>
        <v>590.8</v>
      </c>
    </row>
    <row r="22" spans="1:4" ht="51" customHeight="1">
      <c r="A22" s="5" t="s">
        <v>3</v>
      </c>
      <c r="B22" s="1">
        <v>1838.2</v>
      </c>
      <c r="C22" s="1">
        <v>1911.7</v>
      </c>
      <c r="D22" s="1">
        <v>1988.2</v>
      </c>
    </row>
    <row r="23" spans="1:4" ht="23.25" customHeight="1">
      <c r="A23" s="5" t="s">
        <v>7</v>
      </c>
      <c r="B23" s="1">
        <v>6963.1</v>
      </c>
      <c r="C23" s="1">
        <v>6963.1</v>
      </c>
      <c r="D23" s="1">
        <v>6963.1</v>
      </c>
    </row>
    <row r="24" spans="1:4" ht="30.75" customHeight="1">
      <c r="A24" s="5" t="s">
        <v>8</v>
      </c>
      <c r="B24" s="1">
        <v>1857.9</v>
      </c>
      <c r="C24" s="1">
        <v>1857.9</v>
      </c>
      <c r="D24" s="1">
        <v>1857.9</v>
      </c>
    </row>
    <row r="25" spans="1:4" ht="33.75" customHeight="1">
      <c r="A25" s="5" t="s">
        <v>10</v>
      </c>
      <c r="B25" s="1">
        <v>22603.5</v>
      </c>
      <c r="C25" s="1">
        <v>23507.7</v>
      </c>
      <c r="D25" s="1">
        <v>24448</v>
      </c>
    </row>
    <row r="26" spans="1:4" ht="62.25" customHeight="1">
      <c r="A26" s="5" t="s">
        <v>16</v>
      </c>
      <c r="B26" s="1">
        <v>25104.3</v>
      </c>
      <c r="C26" s="1">
        <v>25104.3</v>
      </c>
      <c r="D26" s="1">
        <v>25104.3</v>
      </c>
    </row>
    <row r="27" spans="1:4" ht="99" customHeight="1">
      <c r="A27" s="6" t="s">
        <v>18</v>
      </c>
      <c r="B27" s="1">
        <v>96311.7</v>
      </c>
      <c r="C27" s="1">
        <v>97070.1</v>
      </c>
      <c r="D27" s="1">
        <v>97858.8</v>
      </c>
    </row>
    <row r="28" spans="1:4" ht="29.25" customHeight="1">
      <c r="A28" s="5" t="s">
        <v>4</v>
      </c>
      <c r="B28" s="1">
        <v>3065.5</v>
      </c>
      <c r="C28" s="1">
        <v>3065.5</v>
      </c>
      <c r="D28" s="1">
        <v>3065.5</v>
      </c>
    </row>
    <row r="29" spans="1:4" ht="31.5">
      <c r="A29" s="5" t="s">
        <v>5</v>
      </c>
      <c r="B29" s="1">
        <v>5300.2</v>
      </c>
      <c r="C29" s="1">
        <v>5300.2</v>
      </c>
      <c r="D29" s="1">
        <v>5300.2</v>
      </c>
    </row>
    <row r="30" spans="1:4" ht="47.25">
      <c r="A30" s="5" t="s">
        <v>27</v>
      </c>
      <c r="B30" s="1">
        <v>36016.7</v>
      </c>
      <c r="C30" s="1">
        <v>36411.7</v>
      </c>
      <c r="D30" s="1">
        <v>36822.4</v>
      </c>
    </row>
    <row r="31" spans="1:4" ht="31.5">
      <c r="A31" s="5" t="s">
        <v>24</v>
      </c>
      <c r="B31" s="1">
        <v>98700.8</v>
      </c>
      <c r="C31" s="1">
        <v>99957.3</v>
      </c>
      <c r="D31" s="1">
        <v>100580.6</v>
      </c>
    </row>
    <row r="32" spans="1:4" ht="47.25">
      <c r="A32" s="5" t="s">
        <v>6</v>
      </c>
      <c r="B32" s="1">
        <v>133.7</v>
      </c>
      <c r="C32" s="1">
        <v>133.7</v>
      </c>
      <c r="D32" s="1">
        <v>133.7</v>
      </c>
    </row>
    <row r="33" spans="1:4" ht="63">
      <c r="A33" s="7" t="s">
        <v>37</v>
      </c>
      <c r="B33" s="1">
        <v>797115.8</v>
      </c>
      <c r="C33" s="1">
        <v>797115.8</v>
      </c>
      <c r="D33" s="1">
        <v>797115.8</v>
      </c>
    </row>
    <row r="34" spans="1:4" ht="47.25">
      <c r="A34" s="5" t="s">
        <v>9</v>
      </c>
      <c r="B34" s="1">
        <v>105.4</v>
      </c>
      <c r="C34" s="1">
        <v>105.4</v>
      </c>
      <c r="D34" s="1">
        <v>105.4</v>
      </c>
    </row>
    <row r="35" spans="1:4" ht="63">
      <c r="A35" s="5" t="s">
        <v>22</v>
      </c>
      <c r="B35" s="1">
        <v>12631.5</v>
      </c>
      <c r="C35" s="1">
        <v>13325.6</v>
      </c>
      <c r="D35" s="1">
        <v>14019.6</v>
      </c>
    </row>
    <row r="36" spans="1:4" ht="31.5">
      <c r="A36" s="5" t="s">
        <v>12</v>
      </c>
      <c r="B36" s="1">
        <v>401.2</v>
      </c>
      <c r="C36" s="1">
        <v>401.2</v>
      </c>
      <c r="D36" s="1">
        <v>401.2</v>
      </c>
    </row>
    <row r="37" spans="1:4" ht="63">
      <c r="A37" s="5" t="s">
        <v>20</v>
      </c>
      <c r="B37" s="1">
        <v>6275.2</v>
      </c>
      <c r="C37" s="1">
        <v>6275.2</v>
      </c>
      <c r="D37" s="1">
        <v>6275.2</v>
      </c>
    </row>
    <row r="38" spans="1:4" ht="47.25">
      <c r="A38" s="8" t="s">
        <v>15</v>
      </c>
      <c r="B38" s="1">
        <v>667724.6</v>
      </c>
      <c r="C38" s="1">
        <v>667724.6</v>
      </c>
      <c r="D38" s="1">
        <v>667724.6</v>
      </c>
    </row>
    <row r="39" spans="1:4" ht="110.25">
      <c r="A39" s="8" t="s">
        <v>43</v>
      </c>
      <c r="B39" s="1">
        <v>66093.8</v>
      </c>
      <c r="C39" s="1">
        <v>66093.8</v>
      </c>
      <c r="D39" s="1">
        <v>66093.8</v>
      </c>
    </row>
    <row r="40" spans="1:4" ht="47.25">
      <c r="A40" s="8" t="s">
        <v>38</v>
      </c>
      <c r="B40" s="1">
        <v>557.2</v>
      </c>
      <c r="C40" s="1">
        <v>557.2</v>
      </c>
      <c r="D40" s="1">
        <v>557.2</v>
      </c>
    </row>
    <row r="41" spans="1:4" ht="47.25">
      <c r="A41" s="8" t="s">
        <v>21</v>
      </c>
      <c r="B41" s="1">
        <v>149.6</v>
      </c>
      <c r="C41" s="1">
        <v>149.6</v>
      </c>
      <c r="D41" s="1">
        <v>149.6</v>
      </c>
    </row>
    <row r="42" spans="1:4" ht="63">
      <c r="A42" s="8" t="s">
        <v>17</v>
      </c>
      <c r="B42" s="1">
        <v>33655.4</v>
      </c>
      <c r="C42" s="1">
        <v>33655.4</v>
      </c>
      <c r="D42" s="1">
        <v>33655.4</v>
      </c>
    </row>
    <row r="43" spans="1:4" ht="78.75">
      <c r="A43" s="8" t="s">
        <v>31</v>
      </c>
      <c r="B43" s="1">
        <v>5279.4</v>
      </c>
      <c r="C43" s="1">
        <v>5279.4</v>
      </c>
      <c r="D43" s="1">
        <v>5279.4</v>
      </c>
    </row>
    <row r="44" spans="1:4" ht="63">
      <c r="A44" s="8" t="s">
        <v>44</v>
      </c>
      <c r="B44" s="1">
        <v>3.6</v>
      </c>
      <c r="C44" s="1">
        <v>3.6</v>
      </c>
      <c r="D44" s="1">
        <v>3.6</v>
      </c>
    </row>
    <row r="45" spans="1:4" ht="47.25">
      <c r="A45" s="8" t="s">
        <v>39</v>
      </c>
      <c r="B45" s="1">
        <v>64.6</v>
      </c>
      <c r="C45" s="1">
        <v>64.6</v>
      </c>
      <c r="D45" s="1">
        <v>64.6</v>
      </c>
    </row>
    <row r="46" spans="1:4" ht="15.75" customHeight="1">
      <c r="A46" s="8" t="s">
        <v>33</v>
      </c>
      <c r="B46" s="1">
        <f>B47+B48+B49+B50</f>
        <v>73126.8</v>
      </c>
      <c r="C46" s="1">
        <f>C47+C48+C49+C50</f>
        <v>74884.1</v>
      </c>
      <c r="D46" s="1">
        <f>D47+D48+D49+D50</f>
        <v>80991.40000000001</v>
      </c>
    </row>
    <row r="47" spans="1:4" ht="37.5" customHeight="1">
      <c r="A47" s="8" t="s">
        <v>40</v>
      </c>
      <c r="B47" s="1">
        <v>0</v>
      </c>
      <c r="C47" s="1">
        <v>100</v>
      </c>
      <c r="D47" s="1">
        <v>0</v>
      </c>
    </row>
    <row r="48" spans="1:4" ht="94.5">
      <c r="A48" s="8" t="s">
        <v>45</v>
      </c>
      <c r="B48" s="1">
        <v>71210.6</v>
      </c>
      <c r="C48" s="1">
        <v>71210.6</v>
      </c>
      <c r="D48" s="1">
        <v>77244.8</v>
      </c>
    </row>
    <row r="49" spans="1:4" ht="33" customHeight="1">
      <c r="A49" s="8" t="s">
        <v>51</v>
      </c>
      <c r="B49" s="1">
        <v>0</v>
      </c>
      <c r="C49" s="1">
        <v>3573.5</v>
      </c>
      <c r="D49" s="1">
        <v>3746.6</v>
      </c>
    </row>
    <row r="50" spans="1:4" ht="31.5">
      <c r="A50" s="8" t="s">
        <v>41</v>
      </c>
      <c r="B50" s="1">
        <v>1916.2</v>
      </c>
      <c r="C50" s="1">
        <v>0</v>
      </c>
      <c r="D50" s="1">
        <v>0</v>
      </c>
    </row>
    <row r="51" ht="15.75" customHeight="1"/>
    <row r="52" ht="15.75" customHeight="1"/>
    <row r="53" spans="1:4" ht="41.25" customHeight="1">
      <c r="A53" s="10" t="s">
        <v>52</v>
      </c>
      <c r="B53" s="10"/>
      <c r="C53" s="18" t="s">
        <v>32</v>
      </c>
      <c r="D53" s="18"/>
    </row>
    <row r="54" ht="15.75" customHeight="1"/>
    <row r="55" ht="15.75" customHeight="1"/>
  </sheetData>
  <sheetProtection/>
  <mergeCells count="6">
    <mergeCell ref="B1:D1"/>
    <mergeCell ref="B2:D2"/>
    <mergeCell ref="B3:D3"/>
    <mergeCell ref="B4:D4"/>
    <mergeCell ref="A6:D6"/>
    <mergeCell ref="C53:D53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asp</cp:lastModifiedBy>
  <cp:lastPrinted>2021-11-02T13:07:02Z</cp:lastPrinted>
  <dcterms:created xsi:type="dcterms:W3CDTF">2009-10-21T09:49:19Z</dcterms:created>
  <dcterms:modified xsi:type="dcterms:W3CDTF">2021-11-02T13:19:58Z</dcterms:modified>
  <cp:category/>
  <cp:version/>
  <cp:contentType/>
  <cp:contentStatus/>
</cp:coreProperties>
</file>