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1.10г.   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<sst xmlns="http://schemas.openxmlformats.org/spreadsheetml/2006/main" count="21" uniqueCount="21">
  <si>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Направление расходования резервного фонда</t>
  </si>
  <si>
    <t>Сумма по распоряжениям</t>
  </si>
  <si>
    <t>Проведение ремонтных и аварийно-восстановительных работ по ликвидации последствий, стихийных бедствий</t>
  </si>
  <si>
    <t>Ликвидация последствий чрезвычайных ситуаций природного и техногенного характера</t>
  </si>
  <si>
    <t>Оказание единовременной материальной помощи гражданам, оказавшимися в трудной жизненной ситуации</t>
  </si>
  <si>
    <t>Проведение экстренных противоэпидемических мероприятий</t>
  </si>
  <si>
    <t>Финансирование расходов, связанных с необходимостью компенсации инфляционных процессов, в результате которых, средств бюджета городского округа, предусмотренных на определенные цели, становится недостаточно</t>
  </si>
  <si>
    <t>Финансирование прочих непредвиденных расходов, не противоречащих действующему законодательству, имевших место в текущем финансовом году</t>
  </si>
  <si>
    <t>Всего</t>
  </si>
  <si>
    <t>Предусмотрено в бюджете на год</t>
  </si>
  <si>
    <t>Распределено</t>
  </si>
  <si>
    <t>Остаток фонда к распределению</t>
  </si>
  <si>
    <t>Зам.главы городского округа по финансовым вопросам,</t>
  </si>
  <si>
    <t xml:space="preserve">руководитель Финансового управления </t>
  </si>
  <si>
    <t>Копейского городского округа                                                                            Т.В.Николаус</t>
  </si>
  <si>
    <t xml:space="preserve">                руб.</t>
  </si>
  <si>
    <t xml:space="preserve">Отчет об использовании  резервного фонда </t>
  </si>
  <si>
    <t>Оказание финансовой помощи учреждениям культуры, образования, здравоохранения, социальной защиты и физической культуры, расположенным на территории Копейского городского округа, в случае непредвиденных расходов, не предусмотренных в бюджете городского окр</t>
  </si>
  <si>
    <t>Профинансировано на 01.01.2010г.</t>
  </si>
  <si>
    <t>администрации городского округа на 01.01.2010г.</t>
  </si>
  <si>
    <t>Остаток на 01.01.2010г.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</si>
</sst>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2:J35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38.140625" style="0" customWidth="1"/>
    <col min="2" max="2" width="17.421875" style="0" customWidth="1"/>
    <col min="3" max="3" width="21.28125" style="0" customWidth="1"/>
    <col min="4" max="4" width="14.140625" style="0" customWidth="1"/>
    <col min="7" max="7" width="10.140625" style="0" bestFit="1" customWidth="1"/>
    <col min="8" max="8" width="11.7109375" style="0" bestFit="1" customWidth="1"/>
    <col min="9" max="9" width="10.7109375" style="0" bestFit="1" customWidth="1"/>
    <col min="10" max="10" width="10.140625" style="0" bestFit="1" customWidth="1"/>
  </cols>
  <sheetData>
    <row r="2" spans="1:4" ht="12.75">
      <c r="A2" s="11"/>
      <c r="B2" s="11"/>
      <c r="C2" s="11"/>
      <c r="D2" s="11"/>
    </row>
    <row r="3" spans="1:4" ht="15.75">
      <c r="A3" s="12" t="s">
        <v>16</v>
      </c>
      <c r="B3" s="12"/>
      <c r="C3" s="12"/>
      <c r="D3" s="12"/>
    </row>
    <row r="4" spans="1:4" ht="15.75">
      <c r="A4" s="12" t="s">
        <v>19</v>
      </c>
      <c r="B4" s="12"/>
      <c r="C4" s="12"/>
      <c r="D4" s="12"/>
    </row>
    <row r="6" ht="12.75">
      <c r="D6" t="s">
        <v>15</v>
      </c>
    </row>
    <row r="7" spans="1:4" ht="31.5">
      <c r="A7" s="1" t="s">
        <v>0</v>
      </c>
      <c r="B7" s="1" t="s">
        <v>1</v>
      </c>
      <c r="C7" s="1" t="s">
        <v>18</v>
      </c>
      <c r="D7" s="1" t="s">
        <v>20</v>
      </c>
    </row>
    <row r="8" spans="1:4" ht="38.25">
      <c r="A8" s="2" t="s">
        <v>2</v>
      </c>
      <c r="B8" s="3">
        <v>2981765</v>
      </c>
      <c r="C8" s="3">
        <v>2934619.17</v>
      </c>
      <c r="D8" s="3">
        <f aca="true" t="shared" si="0" ref="D8:D14">B8-C8</f>
        <v>47145.830000000075</v>
      </c>
    </row>
    <row r="9" spans="1:4" ht="38.25">
      <c r="A9" s="2" t="s">
        <v>3</v>
      </c>
      <c r="B9" s="3">
        <v>1615918.49</v>
      </c>
      <c r="C9" s="3">
        <v>1615918.49</v>
      </c>
      <c r="D9" s="3">
        <f t="shared" si="0"/>
        <v>0</v>
      </c>
    </row>
    <row r="10" spans="1:4" ht="38.25">
      <c r="A10" s="2" t="s">
        <v>4</v>
      </c>
      <c r="B10" s="3">
        <v>35000</v>
      </c>
      <c r="C10" s="3">
        <v>35000</v>
      </c>
      <c r="D10" s="3">
        <f t="shared" si="0"/>
        <v>0</v>
      </c>
    </row>
    <row r="11" spans="1:4" ht="25.5">
      <c r="A11" s="2" t="s">
        <v>5</v>
      </c>
      <c r="B11" s="3">
        <v>0</v>
      </c>
      <c r="C11" s="3">
        <v>0</v>
      </c>
      <c r="D11" s="3">
        <f t="shared" si="0"/>
        <v>0</v>
      </c>
    </row>
    <row r="12" spans="1:4" ht="76.5">
      <c r="A12" s="2" t="s">
        <v>6</v>
      </c>
      <c r="B12" s="3">
        <v>0</v>
      </c>
      <c r="C12" s="3">
        <v>0</v>
      </c>
      <c r="D12" s="3">
        <f t="shared" si="0"/>
        <v>0</v>
      </c>
    </row>
    <row r="13" spans="1:4" ht="93.75" customHeight="1">
      <c r="A13" s="2" t="s">
        <v>17</v>
      </c>
      <c r="B13" s="3">
        <v>1395998</v>
      </c>
      <c r="C13" s="3">
        <f>1227029.24+145998</f>
        <v>1373027.24</v>
      </c>
      <c r="D13" s="3">
        <f t="shared" si="0"/>
        <v>22970.76000000001</v>
      </c>
    </row>
    <row r="14" spans="1:10" ht="51">
      <c r="A14" s="2" t="s">
        <v>7</v>
      </c>
      <c r="B14" s="3">
        <v>94500</v>
      </c>
      <c r="C14" s="3">
        <v>94500</v>
      </c>
      <c r="D14" s="3">
        <f t="shared" si="0"/>
        <v>0</v>
      </c>
      <c r="G14" s="9"/>
      <c r="H14" s="9"/>
      <c r="I14" s="9"/>
      <c r="J14" s="9"/>
    </row>
    <row r="15" spans="1:4" ht="15.75">
      <c r="A15" s="4" t="s">
        <v>8</v>
      </c>
      <c r="B15" s="5">
        <f>SUM(B8:B14)</f>
        <v>6123181.49</v>
      </c>
      <c r="C15" s="5">
        <f>SUM(C8:C14)</f>
        <v>6053064.9</v>
      </c>
      <c r="D15" s="5">
        <f>SUM(D8:D14)</f>
        <v>70116.59000000008</v>
      </c>
    </row>
    <row r="18" spans="1:2" ht="12.75">
      <c r="A18" s="6" t="s">
        <v>9</v>
      </c>
      <c r="B18" s="7">
        <f>6107704+76930</f>
        <v>6184634</v>
      </c>
    </row>
    <row r="19" spans="1:2" ht="12.75">
      <c r="A19" s="6" t="s">
        <v>10</v>
      </c>
      <c r="B19" s="7">
        <f>B15</f>
        <v>6123181.49</v>
      </c>
    </row>
    <row r="20" spans="1:2" ht="12.75">
      <c r="A20" s="6" t="s">
        <v>11</v>
      </c>
      <c r="B20" s="7">
        <f>B18-B19</f>
        <v>61452.50999999978</v>
      </c>
    </row>
    <row r="24" spans="1:4" ht="15.75">
      <c r="A24" s="10" t="s">
        <v>12</v>
      </c>
      <c r="B24" s="10"/>
      <c r="C24" s="10"/>
      <c r="D24" s="10"/>
    </row>
    <row r="25" spans="1:4" ht="15.75">
      <c r="A25" s="10" t="s">
        <v>13</v>
      </c>
      <c r="B25" s="10"/>
      <c r="C25" s="10"/>
      <c r="D25" s="10"/>
    </row>
    <row r="26" spans="1:4" ht="15.75">
      <c r="A26" s="10" t="s">
        <v>14</v>
      </c>
      <c r="B26" s="10"/>
      <c r="C26" s="10"/>
      <c r="D26" s="10"/>
    </row>
    <row r="34" ht="12.75">
      <c r="A34" s="8"/>
    </row>
    <row r="35" ht="12.75">
      <c r="A35" s="8"/>
    </row>
  </sheetData>
  <mergeCells count="6">
    <mergeCell ref="A25:D25"/>
    <mergeCell ref="A26:D26"/>
    <mergeCell ref="A2:D2"/>
    <mergeCell ref="A3:D3"/>
    <mergeCell ref="A4:D4"/>
    <mergeCell ref="A24:D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temp</cp:lastModifiedBy>
  <cp:lastPrinted>2010-01-12T09:40:48Z</cp:lastPrinted>
  <dcterms:created xsi:type="dcterms:W3CDTF">1996-10-08T23:32:33Z</dcterms:created>
  <dcterms:modified xsi:type="dcterms:W3CDTF">2010-02-25T05:35:37Z</dcterms:modified>
  <cp:category/>
  <cp:version/>
  <cp:contentType/>
  <cp:contentStatus/>
</cp:coreProperties>
</file>